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1" documentId="13_ncr:1_{766C9E21-47B6-4BC9-82EE-3FB19A705F4C}" xr6:coauthVersionLast="36" xr6:coauthVersionMax="47" xr10:uidLastSave="{54C62969-1006-4393-861F-BC8D17D71EB6}"/>
  <bookViews>
    <workbookView xWindow="-120" yWindow="-120" windowWidth="20730" windowHeight="11310" tabRatio="500" xr2:uid="{00000000-000D-0000-FFFF-FFFF00000000}"/>
  </bookViews>
  <sheets>
    <sheet name="Weekly Budget" sheetId="1" r:id="rId1"/>
  </sheets>
  <definedNames>
    <definedName name="_xlnm.Print_Area" localSheetId="0">'Weekly Budget'!$A$1:$O$87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  <c r="O5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N85" i="1"/>
  <c r="N77" i="1"/>
  <c r="N64" i="1"/>
  <c r="N55" i="1"/>
  <c r="N46" i="1"/>
  <c r="M85" i="1"/>
  <c r="M77" i="1"/>
  <c r="M64" i="1"/>
  <c r="M55" i="1"/>
  <c r="M46" i="1"/>
  <c r="L85" i="1"/>
  <c r="L77" i="1"/>
  <c r="L64" i="1"/>
  <c r="L55" i="1"/>
  <c r="L46" i="1"/>
  <c r="K85" i="1"/>
  <c r="K77" i="1"/>
  <c r="K64" i="1"/>
  <c r="K55" i="1"/>
  <c r="K46" i="1"/>
  <c r="J85" i="1"/>
  <c r="J77" i="1"/>
  <c r="J64" i="1"/>
  <c r="J55" i="1"/>
  <c r="J46" i="1"/>
  <c r="I85" i="1"/>
  <c r="I77" i="1"/>
  <c r="I64" i="1"/>
  <c r="I55" i="1"/>
  <c r="I46" i="1"/>
  <c r="H85" i="1"/>
  <c r="H77" i="1"/>
  <c r="H64" i="1"/>
  <c r="H55" i="1"/>
  <c r="H46" i="1"/>
  <c r="G85" i="1"/>
  <c r="G77" i="1"/>
  <c r="G64" i="1"/>
  <c r="G55" i="1"/>
  <c r="G46" i="1"/>
  <c r="F85" i="1"/>
  <c r="F77" i="1"/>
  <c r="F64" i="1"/>
  <c r="F55" i="1"/>
  <c r="F46" i="1"/>
  <c r="E85" i="1"/>
  <c r="E77" i="1"/>
  <c r="E64" i="1"/>
  <c r="E55" i="1"/>
  <c r="E46" i="1"/>
  <c r="D85" i="1"/>
  <c r="D77" i="1"/>
  <c r="D64" i="1"/>
  <c r="D55" i="1"/>
  <c r="D46" i="1"/>
  <c r="C85" i="1"/>
  <c r="C77" i="1"/>
  <c r="C69" i="1"/>
  <c r="C64" i="1"/>
  <c r="C55" i="1"/>
  <c r="C46" i="1"/>
  <c r="C30" i="1"/>
  <c r="C19" i="1"/>
  <c r="C4" i="1" s="1"/>
  <c r="N4" i="1"/>
  <c r="M4" i="1"/>
  <c r="L4" i="1"/>
  <c r="K4" i="1"/>
  <c r="J4" i="1"/>
  <c r="I4" i="1"/>
  <c r="H4" i="1"/>
  <c r="G4" i="1"/>
  <c r="F4" i="1"/>
  <c r="E4" i="1"/>
  <c r="D4" i="1"/>
  <c r="O6" i="1" l="1"/>
  <c r="C87" i="1"/>
  <c r="C5" i="1" s="1"/>
  <c r="C6" i="1" s="1"/>
  <c r="G87" i="1"/>
  <c r="G5" i="1" s="1"/>
  <c r="G6" i="1" s="1"/>
  <c r="K87" i="1"/>
  <c r="K5" i="1" s="1"/>
  <c r="K6" i="1" s="1"/>
  <c r="F87" i="1"/>
  <c r="F5" i="1" s="1"/>
  <c r="J87" i="1"/>
  <c r="J5" i="1" s="1"/>
  <c r="J6" i="1" s="1"/>
  <c r="N87" i="1"/>
  <c r="N5" i="1" s="1"/>
  <c r="N6" i="1" s="1"/>
  <c r="M87" i="1"/>
  <c r="M5" i="1" s="1"/>
  <c r="M6" i="1" s="1"/>
  <c r="E87" i="1"/>
  <c r="E5" i="1" s="1"/>
  <c r="E6" i="1" s="1"/>
  <c r="I87" i="1"/>
  <c r="I5" i="1" s="1"/>
  <c r="I6" i="1" s="1"/>
  <c r="D87" i="1"/>
  <c r="D5" i="1" s="1"/>
  <c r="D6" i="1" s="1"/>
  <c r="H87" i="1"/>
  <c r="H5" i="1" s="1"/>
  <c r="L87" i="1"/>
  <c r="L5" i="1" s="1"/>
  <c r="L6" i="1" s="1"/>
  <c r="F6" i="1" l="1"/>
  <c r="H6" i="1"/>
</calcChain>
</file>

<file path=xl/sharedStrings.xml><?xml version="1.0" encoding="utf-8"?>
<sst xmlns="http://schemas.openxmlformats.org/spreadsheetml/2006/main" count="71" uniqueCount="68">
  <si>
    <t xml:space="preserve">Total Income </t>
  </si>
  <si>
    <t>Total Expenses</t>
  </si>
  <si>
    <t>NET Income</t>
  </si>
  <si>
    <t>Projected End Balance</t>
  </si>
  <si>
    <t>INCOME</t>
  </si>
  <si>
    <t>Salary/Wages</t>
  </si>
  <si>
    <t>Interest Income</t>
  </si>
  <si>
    <t>Dividends</t>
  </si>
  <si>
    <t>Refunds/Reimbursements</t>
  </si>
  <si>
    <t>Business</t>
  </si>
  <si>
    <t>Pension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</si>
  <si>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</si>
  <si>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</si>
  <si>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</si>
  <si>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</si>
  <si>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</si>
  <si>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</si>
  <si>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</si>
  <si>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</si>
  <si>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</si>
  <si>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</si>
  <si>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Home/Rental Insurance</t>
  </si>
  <si>
    <t>Electricity</t>
  </si>
  <si>
    <t>Gas/Oil</t>
  </si>
  <si>
    <t>Water/Sewer/Trash</t>
  </si>
  <si>
    <t>Phone</t>
  </si>
  <si>
    <t>Internet</t>
  </si>
  <si>
    <t>Furnishing/Appliances</t>
  </si>
  <si>
    <t>Lawn/Garden</t>
  </si>
  <si>
    <t>Maintenance/Improvements</t>
  </si>
  <si>
    <t>TRANSPORTATION</t>
  </si>
  <si>
    <t>Auto Insurance</t>
  </si>
  <si>
    <t>Fuel</t>
  </si>
  <si>
    <t>Repairs/Maintenance</t>
  </si>
  <si>
    <t>Registration/License</t>
  </si>
  <si>
    <t>DAILY LIVING</t>
  </si>
  <si>
    <t>Groceries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</si>
  <si>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</si>
  <si>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</si>
  <si>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</si>
  <si>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</si>
  <si>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</si>
  <si>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</si>
  <si>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</si>
  <si>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</si>
  <si>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</si>
  <si>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</si>
  <si>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</si>
  <si>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</si>
  <si>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</si>
  <si>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</si>
  <si>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</si>
  <si>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</si>
  <si>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</si>
  <si>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</si>
  <si>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WEEK</t>
  </si>
  <si>
    <t>Misc.</t>
  </si>
  <si>
    <t>Cable/Satellite</t>
  </si>
  <si>
    <t>Public Transportation</t>
  </si>
  <si>
    <t>Accommodations</t>
  </si>
  <si>
    <t>Mortgage/Rent</t>
  </si>
  <si>
    <t>Car Payments</t>
  </si>
  <si>
    <t>Child Care</t>
  </si>
  <si>
    <t>Dining Out</t>
  </si>
  <si>
    <t>Gym Membership</t>
  </si>
  <si>
    <t>Doctors/Dentist Visits</t>
  </si>
  <si>
    <t>Rental Car</t>
  </si>
  <si>
    <t>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</si>
</sst>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b/>
      <sz val="9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70A2"/>
        <bgColor indexed="64"/>
      </patternFill>
    </fill>
    <fill>
      <patternFill patternType="solid">
        <fgColor rgb="FFFF8FB1"/>
        <bgColor indexed="64"/>
      </patternFill>
    </fill>
    <fill>
      <patternFill patternType="solid">
        <fgColor rgb="FFFCE2DB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rgb="FFB270A2"/>
      </left>
      <right style="thin">
        <color rgb="FFB270A2"/>
      </right>
      <top style="thin">
        <color rgb="FFB270A2"/>
      </top>
      <bottom style="thin">
        <color rgb="FFB270A2"/>
      </bottom>
      <diagonal/>
    </border>
    <border>
      <left style="thin">
        <color rgb="FFB270A2"/>
      </left>
      <right/>
      <top/>
      <bottom/>
      <diagonal/>
    </border>
    <border>
      <left/>
      <right style="thin">
        <color rgb="FFB270A2"/>
      </right>
      <top/>
      <bottom/>
      <diagonal/>
    </border>
    <border>
      <left style="thin">
        <color rgb="FFB270A2"/>
      </left>
      <right/>
      <top style="thin">
        <color theme="0" tint="-0.249977111117893"/>
      </top>
      <bottom style="thin">
        <color rgb="FFB270A2"/>
      </bottom>
      <diagonal/>
    </border>
    <border>
      <left/>
      <right/>
      <top style="thin">
        <color theme="0" tint="-0.249977111117893"/>
      </top>
      <bottom style="thin">
        <color rgb="FFB270A2"/>
      </bottom>
      <diagonal/>
    </border>
    <border>
      <left/>
      <right style="thin">
        <color rgb="FFB270A2"/>
      </right>
      <top style="thin">
        <color theme="0" tint="-0.249977111117893"/>
      </top>
      <bottom style="thin">
        <color rgb="FFB270A2"/>
      </bottom>
      <diagonal/>
    </border>
    <border>
      <left style="thin">
        <color rgb="FFB270A2"/>
      </left>
      <right/>
      <top style="thin">
        <color rgb="FFB270A2"/>
      </top>
      <bottom style="thin">
        <color rgb="FFB270A2"/>
      </bottom>
      <diagonal/>
    </border>
    <border>
      <left/>
      <right/>
      <top style="thin">
        <color rgb="FFB270A2"/>
      </top>
      <bottom style="thin">
        <color rgb="FFB270A2"/>
      </bottom>
      <diagonal/>
    </border>
    <border>
      <left/>
      <right style="thin">
        <color rgb="FFB270A2"/>
      </right>
      <top style="thin">
        <color rgb="FFB270A2"/>
      </top>
      <bottom style="thin">
        <color rgb="FFB270A2"/>
      </bottom>
      <diagonal/>
    </border>
    <border>
      <left style="thin">
        <color rgb="FFB270A2"/>
      </left>
      <right style="thin">
        <color rgb="FFB270A2"/>
      </right>
      <top/>
      <bottom style="thin">
        <color rgb="FFB270A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50">
    <xf numFmtId="0" fontId="0" fillId="0" borderId="0" xfId="0"/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44" fontId="5" fillId="5" borderId="8" xfId="1" applyFont="1" applyFill="1" applyBorder="1" applyAlignment="1">
      <alignment horizontal="left" vertical="center" wrapText="1" indent="1"/>
    </xf>
    <xf numFmtId="0" fontId="5" fillId="5" borderId="9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44" fontId="4" fillId="5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left" vertical="center" wrapText="1" indent="1"/>
    </xf>
    <xf numFmtId="44" fontId="5" fillId="5" borderId="5" xfId="1" applyFont="1" applyFill="1" applyBorder="1" applyAlignment="1">
      <alignment horizontal="left" vertical="center" wrapText="1" indent="1"/>
    </xf>
    <xf numFmtId="0" fontId="5" fillId="5" borderId="5" xfId="0" applyFont="1" applyFill="1" applyBorder="1" applyAlignment="1">
      <alignment horizontal="left" vertical="center" wrapText="1" indent="1"/>
    </xf>
    <xf numFmtId="0" fontId="5" fillId="5" borderId="6" xfId="0" applyFont="1" applyFill="1" applyBorder="1" applyAlignment="1">
      <alignment horizontal="left" vertical="center" wrapText="1" indent="1"/>
    </xf>
    <xf numFmtId="44" fontId="4" fillId="5" borderId="1" xfId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44" fontId="7" fillId="6" borderId="7" xfId="0" applyNumberFormat="1" applyFont="1" applyFill="1" applyBorder="1" applyAlignment="1">
      <alignment horizontal="left" vertical="center" wrapText="1" indent="1"/>
    </xf>
    <xf numFmtId="44" fontId="7" fillId="6" borderId="8" xfId="0" applyNumberFormat="1" applyFont="1" applyFill="1" applyBorder="1" applyAlignment="1">
      <alignment horizontal="left" vertical="center" wrapText="1" indent="1"/>
    </xf>
    <xf numFmtId="44" fontId="7" fillId="6" borderId="9" xfId="0" applyNumberFormat="1" applyFont="1" applyFill="1" applyBorder="1" applyAlignment="1">
      <alignment horizontal="left" vertical="center" wrapText="1" indent="1"/>
    </xf>
    <xf numFmtId="44" fontId="7" fillId="6" borderId="0" xfId="0" applyNumberFormat="1" applyFont="1" applyFill="1" applyAlignment="1">
      <alignment horizontal="left" vertical="center" wrapText="1" indent="1"/>
    </xf>
    <xf numFmtId="44" fontId="4" fillId="2" borderId="0" xfId="0" applyNumberFormat="1" applyFont="1" applyFill="1" applyAlignment="1">
      <alignment horizontal="center" vertical="center" wrapText="1"/>
    </xf>
    <xf numFmtId="44" fontId="4" fillId="2" borderId="0" xfId="0" applyNumberFormat="1" applyFont="1" applyFill="1" applyAlignment="1">
      <alignment horizontal="left" vertical="center" wrapText="1" indent="1"/>
    </xf>
    <xf numFmtId="44" fontId="4" fillId="5" borderId="10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44" fontId="4" fillId="2" borderId="0" xfId="1" applyFont="1" applyFill="1" applyBorder="1" applyAlignment="1">
      <alignment horizontal="left" vertical="center" wrapText="1" indent="1"/>
    </xf>
    <xf numFmtId="44" fontId="4" fillId="5" borderId="10" xfId="1" applyFont="1" applyFill="1" applyBorder="1" applyAlignment="1">
      <alignment horizontal="left" vertical="center" wrapText="1" indent="1"/>
    </xf>
    <xf numFmtId="0" fontId="4" fillId="2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8" fillId="5" borderId="7" xfId="0" applyFont="1" applyFill="1" applyBorder="1" applyAlignment="1">
      <alignment horizontal="left" vertical="center" wrapText="1" indent="1"/>
    </xf>
    <xf numFmtId="0" fontId="8" fillId="5" borderId="4" xfId="0" applyFont="1" applyFill="1" applyBorder="1" applyAlignment="1">
      <alignment horizontal="left" vertical="center" wrapText="1" indent="1"/>
    </xf>
    <xf numFmtId="0" fontId="10" fillId="5" borderId="1" xfId="0" applyFont="1" applyFill="1" applyBorder="1" applyAlignment="1">
      <alignment horizontal="left" vertical="center" wrapText="1" indent="1"/>
    </xf>
    <xf numFmtId="44" fontId="4" fillId="0" borderId="1" xfId="0" applyNumberFormat="1" applyFont="1" applyBorder="1" applyAlignment="1">
      <alignment horizontal="right" vertical="center" wrapText="1"/>
    </xf>
    <xf numFmtId="44" fontId="4" fillId="5" borderId="1" xfId="0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Followed Hyperlink" xfId="3" builtinId="9" hidden="1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4"/>
  <colors>
    <mruColors>
      <color rgb="FFFCE2DB"/>
      <color rgb="FFFF8FB1"/>
      <color rgb="FFB270A2"/>
      <color rgb="FFFA44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O415"/>
  <sheetViews>
    <sheetView showGridLines="0" tabSelected="1" view="pageBreakPreview" topLeftCell="A63" zoomScale="25" zoomScaleNormal="25" zoomScaleSheetLayoutView="25" workbookViewId="0">
      <selection activeCell="V75" sqref="V75"/>
    </sheetView>
  </sheetViews>
  <sheetFormatPr defaultColWidth="10.75" defaultRowHeight="17.25" x14ac:dyDescent="0.3"/>
  <cols>
    <col min="1" max="1" width="3.25" style="5" customWidth="1"/>
    <col min="2" max="2" width="52.75" style="5" customWidth="1"/>
    <col min="3" max="3" width="30.75" style="5" customWidth="1"/>
    <col min="4" max="4" width="21.75" style="5" customWidth="1"/>
    <col min="5" max="5" width="23.25" style="5" customWidth="1"/>
    <col min="6" max="6" width="22.75" style="5" customWidth="1"/>
    <col min="7" max="7" width="19.25" style="5" customWidth="1"/>
    <col min="8" max="9" width="20.75" style="5" customWidth="1"/>
    <col min="10" max="10" width="21.25" style="5" customWidth="1"/>
    <col min="11" max="11" width="19.25" style="5" customWidth="1"/>
    <col min="12" max="12" width="20.75" style="5" customWidth="1"/>
    <col min="13" max="13" width="22.25" style="5" customWidth="1"/>
    <col min="14" max="14" width="21.75" style="5" customWidth="1"/>
    <col min="15" max="15" width="22.75" style="5" customWidth="1"/>
    <col min="16" max="16" width="3.25" style="5" customWidth="1"/>
    <col min="17" max="16384" width="10.75" style="5"/>
  </cols>
  <sheetData>
    <row r="1" spans="2:15" ht="126.75" customHeight="1" x14ac:dyDescent="0.3">
      <c r="B1" s="49" t="s">
        <v>67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5" ht="24.95" customHeight="1" x14ac:dyDescent="0.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" customFormat="1" ht="50.1" customHeight="1" x14ac:dyDescent="0.25">
      <c r="B3" s="47" t="s">
        <v>55</v>
      </c>
      <c r="C3" s="48">
        <v>44565</v>
      </c>
      <c r="D3" s="48">
        <f>C3+7</f>
        <v>44572</v>
      </c>
      <c r="E3" s="48">
        <f t="shared" ref="E3:N3" si="0">D3+7</f>
        <v>44579</v>
      </c>
      <c r="F3" s="48">
        <f t="shared" si="0"/>
        <v>44586</v>
      </c>
      <c r="G3" s="48">
        <f t="shared" si="0"/>
        <v>44593</v>
      </c>
      <c r="H3" s="48">
        <f t="shared" si="0"/>
        <v>44600</v>
      </c>
      <c r="I3" s="48">
        <f t="shared" si="0"/>
        <v>44607</v>
      </c>
      <c r="J3" s="48">
        <f t="shared" si="0"/>
        <v>44614</v>
      </c>
      <c r="K3" s="48">
        <f t="shared" si="0"/>
        <v>44621</v>
      </c>
      <c r="L3" s="48">
        <f t="shared" si="0"/>
        <v>44628</v>
      </c>
      <c r="M3" s="48">
        <f t="shared" si="0"/>
        <v>44635</v>
      </c>
      <c r="N3" s="48">
        <f t="shared" si="0"/>
        <v>44642</v>
      </c>
      <c r="O3" s="48">
        <f t="shared" ref="O3" si="1">N3+7</f>
        <v>44649</v>
      </c>
    </row>
    <row r="4" spans="2:15" s="1" customFormat="1" ht="50.1" customHeight="1" x14ac:dyDescent="0.25">
      <c r="B4" s="37" t="s">
        <v>0</v>
      </c>
      <c r="C4" s="38">
        <f>C19</f>
        <v>1920</v>
      </c>
      <c r="D4" s="39">
        <f>D19</f>
        <v>0</v>
      </c>
      <c r="E4" s="38">
        <f t="shared" ref="E4:N4" si="2">E19</f>
        <v>0</v>
      </c>
      <c r="F4" s="39">
        <f t="shared" si="2"/>
        <v>0</v>
      </c>
      <c r="G4" s="38">
        <f t="shared" si="2"/>
        <v>0</v>
      </c>
      <c r="H4" s="39">
        <f t="shared" si="2"/>
        <v>0</v>
      </c>
      <c r="I4" s="38">
        <f t="shared" si="2"/>
        <v>0</v>
      </c>
      <c r="J4" s="39">
        <f t="shared" si="2"/>
        <v>0</v>
      </c>
      <c r="K4" s="38">
        <f t="shared" si="2"/>
        <v>0</v>
      </c>
      <c r="L4" s="39">
        <f t="shared" si="2"/>
        <v>0</v>
      </c>
      <c r="M4" s="38">
        <f t="shared" si="2"/>
        <v>0</v>
      </c>
      <c r="N4" s="39">
        <f t="shared" si="2"/>
        <v>0</v>
      </c>
      <c r="O4" s="38">
        <f t="shared" ref="O4" si="3">O19</f>
        <v>0</v>
      </c>
    </row>
    <row r="5" spans="2:15" s="1" customFormat="1" ht="50.1" customHeight="1" x14ac:dyDescent="0.25">
      <c r="B5" s="37" t="s">
        <v>1</v>
      </c>
      <c r="C5" s="38">
        <f>C87</f>
        <v>5359</v>
      </c>
      <c r="D5" s="39">
        <f t="shared" ref="D5:N5" si="4">D87</f>
        <v>0</v>
      </c>
      <c r="E5" s="38">
        <f t="shared" si="4"/>
        <v>0</v>
      </c>
      <c r="F5" s="39">
        <f t="shared" si="4"/>
        <v>0</v>
      </c>
      <c r="G5" s="38">
        <f t="shared" si="4"/>
        <v>0</v>
      </c>
      <c r="H5" s="39">
        <f t="shared" si="4"/>
        <v>0</v>
      </c>
      <c r="I5" s="38">
        <f t="shared" si="4"/>
        <v>0</v>
      </c>
      <c r="J5" s="39">
        <f t="shared" si="4"/>
        <v>0</v>
      </c>
      <c r="K5" s="38">
        <f t="shared" si="4"/>
        <v>0</v>
      </c>
      <c r="L5" s="39">
        <f t="shared" si="4"/>
        <v>0</v>
      </c>
      <c r="M5" s="38">
        <f t="shared" si="4"/>
        <v>0</v>
      </c>
      <c r="N5" s="39">
        <f t="shared" si="4"/>
        <v>0</v>
      </c>
      <c r="O5" s="38">
        <f t="shared" ref="O5" si="5">O87</f>
        <v>0</v>
      </c>
    </row>
    <row r="6" spans="2:15" s="1" customFormat="1" ht="50.1" customHeight="1" x14ac:dyDescent="0.25">
      <c r="B6" s="37" t="s">
        <v>2</v>
      </c>
      <c r="C6" s="38">
        <f>C4-C5</f>
        <v>-3439</v>
      </c>
      <c r="D6" s="39">
        <f t="shared" ref="D6:O6" si="6">D4-D5</f>
        <v>0</v>
      </c>
      <c r="E6" s="38">
        <f t="shared" si="6"/>
        <v>0</v>
      </c>
      <c r="F6" s="39">
        <f t="shared" si="6"/>
        <v>0</v>
      </c>
      <c r="G6" s="38">
        <f t="shared" si="6"/>
        <v>0</v>
      </c>
      <c r="H6" s="39">
        <f t="shared" si="6"/>
        <v>0</v>
      </c>
      <c r="I6" s="38">
        <f t="shared" si="6"/>
        <v>0</v>
      </c>
      <c r="J6" s="39">
        <f t="shared" si="6"/>
        <v>0</v>
      </c>
      <c r="K6" s="38">
        <f t="shared" si="6"/>
        <v>0</v>
      </c>
      <c r="L6" s="39">
        <f t="shared" si="6"/>
        <v>0</v>
      </c>
      <c r="M6" s="38">
        <f t="shared" si="6"/>
        <v>0</v>
      </c>
      <c r="N6" s="39">
        <f t="shared" si="6"/>
        <v>0</v>
      </c>
      <c r="O6" s="38">
        <f t="shared" si="6"/>
        <v>0</v>
      </c>
    </row>
    <row r="7" spans="2:15" s="1" customFormat="1" ht="50.1" customHeight="1" x14ac:dyDescent="0.25">
      <c r="B7" s="37" t="s">
        <v>3</v>
      </c>
      <c r="C7" s="38"/>
      <c r="D7" s="39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</row>
    <row r="8" spans="2:15" s="1" customFormat="1" ht="24.95" customHeight="1" x14ac:dyDescent="0.2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s="1" customFormat="1" ht="50.1" customHeight="1" x14ac:dyDescent="0.25">
      <c r="B9" s="43" t="s">
        <v>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</row>
    <row r="10" spans="2:15" s="8" customFormat="1" ht="24.95" customHeight="1" x14ac:dyDescent="0.25">
      <c r="B10" s="9"/>
      <c r="O10" s="10"/>
    </row>
    <row r="11" spans="2:15" s="1" customFormat="1" ht="50.1" customHeight="1" x14ac:dyDescent="0.25">
      <c r="B11" s="34" t="s">
        <v>5</v>
      </c>
      <c r="C11" s="11">
        <v>650</v>
      </c>
      <c r="D11" s="12"/>
      <c r="E11" s="13"/>
      <c r="F11" s="12"/>
      <c r="G11" s="13"/>
      <c r="H11" s="12"/>
      <c r="I11" s="13"/>
      <c r="J11" s="12"/>
      <c r="K11" s="13"/>
      <c r="L11" s="12"/>
      <c r="M11" s="13"/>
      <c r="N11" s="12"/>
      <c r="O11" s="14"/>
    </row>
    <row r="12" spans="2:15" s="1" customFormat="1" ht="50.1" customHeight="1" x14ac:dyDescent="0.25">
      <c r="B12" s="34" t="s">
        <v>6</v>
      </c>
      <c r="C12" s="11">
        <v>200</v>
      </c>
      <c r="D12" s="12"/>
      <c r="E12" s="13"/>
      <c r="F12" s="12"/>
      <c r="G12" s="13"/>
      <c r="H12" s="12"/>
      <c r="I12" s="13"/>
      <c r="J12" s="12"/>
      <c r="K12" s="13"/>
      <c r="L12" s="12"/>
      <c r="M12" s="13"/>
      <c r="N12" s="12"/>
      <c r="O12" s="14"/>
    </row>
    <row r="13" spans="2:15" s="1" customFormat="1" ht="50.1" customHeight="1" x14ac:dyDescent="0.25">
      <c r="B13" s="34" t="s">
        <v>7</v>
      </c>
      <c r="C13" s="11">
        <v>100</v>
      </c>
      <c r="D13" s="12"/>
      <c r="E13" s="13"/>
      <c r="F13" s="12"/>
      <c r="G13" s="13"/>
      <c r="H13" s="12"/>
      <c r="I13" s="13"/>
      <c r="J13" s="12"/>
      <c r="K13" s="13"/>
      <c r="L13" s="12"/>
      <c r="M13" s="13"/>
      <c r="N13" s="12"/>
      <c r="O13" s="14"/>
    </row>
    <row r="14" spans="2:15" s="1" customFormat="1" ht="50.1" customHeight="1" x14ac:dyDescent="0.25">
      <c r="B14" s="34" t="s">
        <v>8</v>
      </c>
      <c r="C14" s="11">
        <v>55</v>
      </c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4"/>
    </row>
    <row r="15" spans="2:15" s="1" customFormat="1" ht="50.1" customHeight="1" x14ac:dyDescent="0.25">
      <c r="B15" s="34" t="s">
        <v>9</v>
      </c>
      <c r="C15" s="11">
        <v>500</v>
      </c>
      <c r="D15" s="12"/>
      <c r="E15" s="13"/>
      <c r="F15" s="12"/>
      <c r="G15" s="13"/>
      <c r="H15" s="12"/>
      <c r="I15" s="13"/>
      <c r="J15" s="12"/>
      <c r="K15" s="13"/>
      <c r="L15" s="12"/>
      <c r="M15" s="13"/>
      <c r="N15" s="12"/>
      <c r="O15" s="14"/>
    </row>
    <row r="16" spans="2:15" s="1" customFormat="1" ht="50.1" customHeight="1" x14ac:dyDescent="0.25">
      <c r="B16" s="34" t="s">
        <v>10</v>
      </c>
      <c r="C16" s="11">
        <v>300</v>
      </c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4"/>
    </row>
    <row r="17" spans="2:15" s="1" customFormat="1" ht="50.1" customHeight="1" x14ac:dyDescent="0.25">
      <c r="B17" s="34" t="s">
        <v>56</v>
      </c>
      <c r="C17" s="11">
        <v>115</v>
      </c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O17" s="14"/>
    </row>
    <row r="18" spans="2:15" s="8" customFormat="1" ht="24.95" customHeight="1" x14ac:dyDescent="0.25">
      <c r="B18" s="34"/>
      <c r="O18" s="10"/>
    </row>
    <row r="19" spans="2:15" s="1" customFormat="1" ht="50.1" customHeight="1" x14ac:dyDescent="0.25">
      <c r="B19" s="36" t="s">
        <v>11</v>
      </c>
      <c r="C19" s="15">
        <f>SUM(C11:C17)</f>
        <v>1920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</row>
    <row r="20" spans="2:15" s="1" customFormat="1" ht="24.95" customHeight="1" x14ac:dyDescent="0.25"/>
    <row r="21" spans="2:15" s="1" customFormat="1" ht="50.1" customHeight="1" x14ac:dyDescent="0.25">
      <c r="B21" s="46" t="s">
        <v>12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s="8" customFormat="1" ht="24.95" customHeight="1" x14ac:dyDescent="0.25">
      <c r="B22" s="9"/>
      <c r="O22" s="10"/>
    </row>
    <row r="23" spans="2:15" s="1" customFormat="1" ht="50.1" customHeight="1" x14ac:dyDescent="0.25">
      <c r="B23" s="34" t="s">
        <v>13</v>
      </c>
      <c r="C23" s="18">
        <v>500</v>
      </c>
      <c r="D23" s="19"/>
      <c r="E23" s="7"/>
      <c r="F23" s="19"/>
      <c r="G23" s="7"/>
      <c r="H23" s="19"/>
      <c r="I23" s="7"/>
      <c r="J23" s="19"/>
      <c r="K23" s="7"/>
      <c r="L23" s="19"/>
      <c r="M23" s="7"/>
      <c r="N23" s="19"/>
      <c r="O23" s="14"/>
    </row>
    <row r="24" spans="2:15" s="1" customFormat="1" ht="50.1" customHeight="1" x14ac:dyDescent="0.25">
      <c r="B24" s="34" t="s">
        <v>14</v>
      </c>
      <c r="C24" s="18">
        <v>200</v>
      </c>
      <c r="D24" s="19"/>
      <c r="E24" s="7"/>
      <c r="F24" s="19"/>
      <c r="G24" s="7"/>
      <c r="H24" s="19"/>
      <c r="I24" s="7"/>
      <c r="J24" s="19"/>
      <c r="K24" s="7"/>
      <c r="L24" s="19"/>
      <c r="M24" s="7"/>
      <c r="N24" s="19"/>
      <c r="O24" s="14"/>
    </row>
    <row r="25" spans="2:15" s="1" customFormat="1" ht="50.1" customHeight="1" x14ac:dyDescent="0.25">
      <c r="B25" s="34" t="s">
        <v>15</v>
      </c>
      <c r="C25" s="18">
        <v>100</v>
      </c>
      <c r="D25" s="19"/>
      <c r="E25" s="7"/>
      <c r="F25" s="19"/>
      <c r="G25" s="7"/>
      <c r="H25" s="19"/>
      <c r="I25" s="7"/>
      <c r="J25" s="19"/>
      <c r="K25" s="7"/>
      <c r="L25" s="19"/>
      <c r="M25" s="7"/>
      <c r="N25" s="19"/>
      <c r="O25" s="14"/>
    </row>
    <row r="26" spans="2:15" s="1" customFormat="1" ht="50.1" customHeight="1" x14ac:dyDescent="0.25">
      <c r="B26" s="34" t="s">
        <v>16</v>
      </c>
      <c r="C26" s="18">
        <v>55</v>
      </c>
      <c r="D26" s="19"/>
      <c r="E26" s="7"/>
      <c r="F26" s="19"/>
      <c r="G26" s="7"/>
      <c r="H26" s="19"/>
      <c r="I26" s="7"/>
      <c r="J26" s="19"/>
      <c r="K26" s="7"/>
      <c r="L26" s="19"/>
      <c r="M26" s="7"/>
      <c r="N26" s="19"/>
      <c r="O26" s="14"/>
    </row>
    <row r="27" spans="2:15" s="1" customFormat="1" ht="50.1" customHeight="1" x14ac:dyDescent="0.25">
      <c r="B27" s="34" t="s">
        <v>17</v>
      </c>
      <c r="C27" s="18">
        <v>500</v>
      </c>
      <c r="D27" s="19"/>
      <c r="E27" s="7"/>
      <c r="F27" s="19"/>
      <c r="G27" s="7"/>
      <c r="H27" s="19"/>
      <c r="I27" s="7"/>
      <c r="J27" s="19"/>
      <c r="K27" s="7"/>
      <c r="L27" s="19"/>
      <c r="M27" s="7"/>
      <c r="N27" s="19"/>
      <c r="O27" s="14"/>
    </row>
    <row r="28" spans="2:15" s="1" customFormat="1" ht="50.1" customHeight="1" x14ac:dyDescent="0.25">
      <c r="B28" s="34" t="s">
        <v>18</v>
      </c>
      <c r="C28" s="18">
        <v>300</v>
      </c>
      <c r="D28" s="19"/>
      <c r="E28" s="7"/>
      <c r="F28" s="19"/>
      <c r="G28" s="7"/>
      <c r="H28" s="19"/>
      <c r="I28" s="7"/>
      <c r="J28" s="19"/>
      <c r="K28" s="7"/>
      <c r="L28" s="19"/>
      <c r="M28" s="7"/>
      <c r="N28" s="19"/>
      <c r="O28" s="14"/>
    </row>
    <row r="29" spans="2:15" s="8" customFormat="1" ht="24.95" customHeight="1" x14ac:dyDescent="0.25">
      <c r="B29" s="9"/>
      <c r="O29" s="10"/>
    </row>
    <row r="30" spans="2:15" s="1" customFormat="1" ht="50.1" customHeight="1" x14ac:dyDescent="0.25">
      <c r="B30" s="36" t="s">
        <v>11</v>
      </c>
      <c r="C30" s="15">
        <f>SUM(C23:C28)</f>
        <v>1655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</row>
    <row r="31" spans="2:15" s="1" customFormat="1" ht="24.95" customHeight="1" x14ac:dyDescent="0.25"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2:15" s="2" customFormat="1" ht="50.1" customHeight="1" x14ac:dyDescent="0.25">
      <c r="B32" s="46" t="s">
        <v>19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s="8" customFormat="1" ht="50.1" customHeight="1" x14ac:dyDescent="0.25">
      <c r="B33" s="33" t="s">
        <v>20</v>
      </c>
      <c r="O33" s="10"/>
    </row>
    <row r="34" spans="2:15" s="1" customFormat="1" ht="50.1" customHeight="1" x14ac:dyDescent="0.25">
      <c r="B34" s="34" t="s">
        <v>60</v>
      </c>
      <c r="C34" s="18">
        <v>2250</v>
      </c>
      <c r="D34" s="19"/>
      <c r="E34" s="7"/>
      <c r="F34" s="19"/>
      <c r="G34" s="7"/>
      <c r="H34" s="19"/>
      <c r="I34" s="7"/>
      <c r="J34" s="19"/>
      <c r="K34" s="7"/>
      <c r="L34" s="19"/>
      <c r="M34" s="7"/>
      <c r="N34" s="19"/>
      <c r="O34" s="14"/>
    </row>
    <row r="35" spans="2:15" s="1" customFormat="1" ht="50.1" customHeight="1" x14ac:dyDescent="0.25">
      <c r="B35" s="34" t="s">
        <v>21</v>
      </c>
      <c r="C35" s="18">
        <v>25</v>
      </c>
      <c r="D35" s="19"/>
      <c r="E35" s="7"/>
      <c r="F35" s="19"/>
      <c r="G35" s="7"/>
      <c r="H35" s="19"/>
      <c r="I35" s="7"/>
      <c r="J35" s="19"/>
      <c r="K35" s="7"/>
      <c r="L35" s="19"/>
      <c r="M35" s="7"/>
      <c r="N35" s="19"/>
      <c r="O35" s="14"/>
    </row>
    <row r="36" spans="2:15" s="1" customFormat="1" ht="50.1" customHeight="1" x14ac:dyDescent="0.25">
      <c r="B36" s="34" t="s">
        <v>22</v>
      </c>
      <c r="C36" s="18">
        <v>40</v>
      </c>
      <c r="D36" s="19"/>
      <c r="E36" s="7"/>
      <c r="F36" s="19"/>
      <c r="G36" s="7"/>
      <c r="H36" s="19"/>
      <c r="I36" s="7"/>
      <c r="J36" s="19"/>
      <c r="K36" s="7"/>
      <c r="L36" s="19"/>
      <c r="M36" s="7"/>
      <c r="N36" s="19"/>
      <c r="O36" s="14"/>
    </row>
    <row r="37" spans="2:15" s="1" customFormat="1" ht="50.1" customHeight="1" x14ac:dyDescent="0.25">
      <c r="B37" s="34" t="s">
        <v>23</v>
      </c>
      <c r="C37" s="18">
        <v>44</v>
      </c>
      <c r="D37" s="19"/>
      <c r="E37" s="7"/>
      <c r="F37" s="19"/>
      <c r="G37" s="7"/>
      <c r="H37" s="19"/>
      <c r="I37" s="7"/>
      <c r="J37" s="19"/>
      <c r="K37" s="7"/>
      <c r="L37" s="19"/>
      <c r="M37" s="7"/>
      <c r="N37" s="19"/>
      <c r="O37" s="14"/>
    </row>
    <row r="38" spans="2:15" s="1" customFormat="1" ht="50.1" customHeight="1" x14ac:dyDescent="0.25">
      <c r="B38" s="34" t="s">
        <v>24</v>
      </c>
      <c r="C38" s="18">
        <v>20</v>
      </c>
      <c r="D38" s="19"/>
      <c r="E38" s="7"/>
      <c r="F38" s="19"/>
      <c r="G38" s="7"/>
      <c r="H38" s="19"/>
      <c r="I38" s="7"/>
      <c r="J38" s="19"/>
      <c r="K38" s="7"/>
      <c r="L38" s="19"/>
      <c r="M38" s="7"/>
      <c r="N38" s="19"/>
      <c r="O38" s="14"/>
    </row>
    <row r="39" spans="2:15" s="1" customFormat="1" ht="50.1" customHeight="1" x14ac:dyDescent="0.25">
      <c r="B39" s="34" t="s">
        <v>25</v>
      </c>
      <c r="C39" s="18">
        <v>15</v>
      </c>
      <c r="D39" s="19"/>
      <c r="E39" s="7"/>
      <c r="F39" s="19"/>
      <c r="G39" s="7"/>
      <c r="H39" s="19"/>
      <c r="I39" s="7"/>
      <c r="J39" s="19"/>
      <c r="K39" s="7"/>
      <c r="L39" s="19"/>
      <c r="M39" s="7"/>
      <c r="N39" s="19"/>
      <c r="O39" s="14"/>
    </row>
    <row r="40" spans="2:15" s="1" customFormat="1" ht="50.1" customHeight="1" x14ac:dyDescent="0.25">
      <c r="B40" s="34" t="s">
        <v>57</v>
      </c>
      <c r="C40" s="18"/>
      <c r="D40" s="19"/>
      <c r="E40" s="7"/>
      <c r="F40" s="19"/>
      <c r="G40" s="7"/>
      <c r="H40" s="19"/>
      <c r="I40" s="7"/>
      <c r="J40" s="19"/>
      <c r="K40" s="7"/>
      <c r="L40" s="19"/>
      <c r="M40" s="7"/>
      <c r="N40" s="19"/>
      <c r="O40" s="14"/>
    </row>
    <row r="41" spans="2:15" s="1" customFormat="1" ht="50.1" customHeight="1" x14ac:dyDescent="0.25">
      <c r="B41" s="34" t="s">
        <v>26</v>
      </c>
      <c r="C41" s="18">
        <v>29</v>
      </c>
      <c r="D41" s="19"/>
      <c r="E41" s="7"/>
      <c r="F41" s="19"/>
      <c r="G41" s="7"/>
      <c r="H41" s="19"/>
      <c r="I41" s="7"/>
      <c r="J41" s="19"/>
      <c r="K41" s="7"/>
      <c r="L41" s="19"/>
      <c r="M41" s="7"/>
      <c r="N41" s="19"/>
      <c r="O41" s="14"/>
    </row>
    <row r="42" spans="2:15" s="1" customFormat="1" ht="50.1" customHeight="1" x14ac:dyDescent="0.25">
      <c r="B42" s="34" t="s">
        <v>27</v>
      </c>
      <c r="C42" s="18"/>
      <c r="D42" s="19"/>
      <c r="E42" s="7"/>
      <c r="F42" s="19"/>
      <c r="G42" s="7"/>
      <c r="H42" s="19"/>
      <c r="I42" s="7"/>
      <c r="J42" s="19"/>
      <c r="K42" s="7"/>
      <c r="L42" s="19"/>
      <c r="M42" s="7"/>
      <c r="N42" s="19"/>
      <c r="O42" s="14"/>
    </row>
    <row r="43" spans="2:15" s="1" customFormat="1" ht="50.1" customHeight="1" x14ac:dyDescent="0.25">
      <c r="B43" s="34" t="s">
        <v>28</v>
      </c>
      <c r="C43" s="18"/>
      <c r="D43" s="19"/>
      <c r="E43" s="7"/>
      <c r="F43" s="19"/>
      <c r="G43" s="7"/>
      <c r="H43" s="19"/>
      <c r="I43" s="7"/>
      <c r="J43" s="19"/>
      <c r="K43" s="7"/>
      <c r="L43" s="19"/>
      <c r="M43" s="7"/>
      <c r="N43" s="19"/>
      <c r="O43" s="14"/>
    </row>
    <row r="44" spans="2:15" s="1" customFormat="1" ht="50.1" customHeight="1" x14ac:dyDescent="0.25">
      <c r="B44" s="34" t="s">
        <v>29</v>
      </c>
      <c r="C44" s="18"/>
      <c r="D44" s="19"/>
      <c r="E44" s="7"/>
      <c r="F44" s="19"/>
      <c r="G44" s="7"/>
      <c r="H44" s="19"/>
      <c r="I44" s="7"/>
      <c r="J44" s="19"/>
      <c r="K44" s="7"/>
      <c r="L44" s="19"/>
      <c r="M44" s="7"/>
      <c r="N44" s="19"/>
      <c r="O44" s="14"/>
    </row>
    <row r="45" spans="2:15" s="1" customFormat="1" ht="50.1" customHeight="1" x14ac:dyDescent="0.25">
      <c r="B45" s="34" t="s">
        <v>18</v>
      </c>
      <c r="C45" s="18"/>
      <c r="D45" s="19"/>
      <c r="E45" s="7"/>
      <c r="F45" s="19"/>
      <c r="G45" s="7"/>
      <c r="H45" s="19"/>
      <c r="I45" s="7"/>
      <c r="J45" s="19"/>
      <c r="K45" s="7"/>
      <c r="L45" s="19"/>
      <c r="M45" s="7"/>
      <c r="N45" s="19"/>
      <c r="O45" s="14"/>
    </row>
    <row r="46" spans="2:15" s="1" customFormat="1" ht="50.1" customHeight="1" x14ac:dyDescent="0.25">
      <c r="B46" s="9"/>
      <c r="C46" s="20">
        <f t="shared" ref="C46:N46" si="7">SUM(C34:C45)</f>
        <v>2423</v>
      </c>
      <c r="D46" s="21">
        <f t="shared" si="7"/>
        <v>0</v>
      </c>
      <c r="E46" s="21">
        <f t="shared" si="7"/>
        <v>0</v>
      </c>
      <c r="F46" s="21">
        <f t="shared" si="7"/>
        <v>0</v>
      </c>
      <c r="G46" s="21">
        <f t="shared" si="7"/>
        <v>0</v>
      </c>
      <c r="H46" s="21">
        <f t="shared" si="7"/>
        <v>0</v>
      </c>
      <c r="I46" s="21">
        <f t="shared" si="7"/>
        <v>0</v>
      </c>
      <c r="J46" s="21">
        <f t="shared" si="7"/>
        <v>0</v>
      </c>
      <c r="K46" s="21">
        <f t="shared" si="7"/>
        <v>0</v>
      </c>
      <c r="L46" s="21">
        <f t="shared" si="7"/>
        <v>0</v>
      </c>
      <c r="M46" s="21">
        <f t="shared" si="7"/>
        <v>0</v>
      </c>
      <c r="N46" s="22">
        <f t="shared" si="7"/>
        <v>0</v>
      </c>
      <c r="O46" s="10"/>
    </row>
    <row r="47" spans="2:15" s="1" customFormat="1" ht="24.95" customHeight="1" x14ac:dyDescent="0.25">
      <c r="B47" s="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0"/>
    </row>
    <row r="48" spans="2:15" s="1" customFormat="1" ht="50.1" customHeight="1" x14ac:dyDescent="0.25">
      <c r="B48" s="40" t="s">
        <v>30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</row>
    <row r="49" spans="2:15" s="1" customFormat="1" ht="50.1" customHeight="1" x14ac:dyDescent="0.25">
      <c r="B49" s="34" t="s">
        <v>61</v>
      </c>
      <c r="C49" s="11">
        <v>250</v>
      </c>
      <c r="D49" s="12"/>
      <c r="E49" s="13"/>
      <c r="F49" s="12"/>
      <c r="G49" s="13"/>
      <c r="H49" s="12"/>
      <c r="I49" s="13"/>
      <c r="J49" s="12"/>
      <c r="K49" s="13"/>
      <c r="L49" s="12"/>
      <c r="M49" s="13"/>
      <c r="N49" s="12"/>
      <c r="O49" s="14"/>
    </row>
    <row r="50" spans="2:15" s="1" customFormat="1" ht="50.1" customHeight="1" x14ac:dyDescent="0.25">
      <c r="B50" s="34" t="s">
        <v>31</v>
      </c>
      <c r="C50" s="11">
        <v>100</v>
      </c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O50" s="14"/>
    </row>
    <row r="51" spans="2:15" s="1" customFormat="1" ht="50.1" customHeight="1" x14ac:dyDescent="0.25">
      <c r="B51" s="34" t="s">
        <v>32</v>
      </c>
      <c r="C51" s="11">
        <v>100</v>
      </c>
      <c r="D51" s="12"/>
      <c r="E51" s="13"/>
      <c r="F51" s="12"/>
      <c r="G51" s="13"/>
      <c r="H51" s="12"/>
      <c r="I51" s="13"/>
      <c r="J51" s="12"/>
      <c r="K51" s="13"/>
      <c r="L51" s="12"/>
      <c r="M51" s="13"/>
      <c r="N51" s="12"/>
      <c r="O51" s="14"/>
    </row>
    <row r="52" spans="2:15" s="1" customFormat="1" ht="50.1" customHeight="1" x14ac:dyDescent="0.25">
      <c r="B52" s="34" t="s">
        <v>58</v>
      </c>
      <c r="C52" s="11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4"/>
    </row>
    <row r="53" spans="2:15" s="1" customFormat="1" ht="50.1" customHeight="1" x14ac:dyDescent="0.25">
      <c r="B53" s="34" t="s">
        <v>33</v>
      </c>
      <c r="C53" s="11"/>
      <c r="D53" s="12"/>
      <c r="E53" s="13"/>
      <c r="F53" s="12"/>
      <c r="G53" s="13"/>
      <c r="H53" s="12"/>
      <c r="I53" s="13"/>
      <c r="J53" s="12"/>
      <c r="K53" s="13"/>
      <c r="L53" s="12"/>
      <c r="M53" s="13"/>
      <c r="N53" s="12"/>
      <c r="O53" s="14"/>
    </row>
    <row r="54" spans="2:15" s="1" customFormat="1" ht="50.1" customHeight="1" x14ac:dyDescent="0.25">
      <c r="B54" s="34" t="s">
        <v>34</v>
      </c>
      <c r="C54" s="11">
        <v>100</v>
      </c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4"/>
    </row>
    <row r="55" spans="2:15" s="1" customFormat="1" ht="50.1" customHeight="1" x14ac:dyDescent="0.25">
      <c r="B55" s="9"/>
      <c r="C55" s="24">
        <f>SUM(C49:C54)</f>
        <v>550</v>
      </c>
      <c r="D55" s="24">
        <f t="shared" ref="D55:N55" si="8">SUM(D49:D54)</f>
        <v>0</v>
      </c>
      <c r="E55" s="24">
        <f t="shared" si="8"/>
        <v>0</v>
      </c>
      <c r="F55" s="24">
        <f t="shared" si="8"/>
        <v>0</v>
      </c>
      <c r="G55" s="24">
        <f t="shared" si="8"/>
        <v>0</v>
      </c>
      <c r="H55" s="24">
        <f t="shared" si="8"/>
        <v>0</v>
      </c>
      <c r="I55" s="24">
        <f t="shared" si="8"/>
        <v>0</v>
      </c>
      <c r="J55" s="24">
        <f t="shared" si="8"/>
        <v>0</v>
      </c>
      <c r="K55" s="24">
        <f t="shared" si="8"/>
        <v>0</v>
      </c>
      <c r="L55" s="24">
        <f t="shared" si="8"/>
        <v>0</v>
      </c>
      <c r="M55" s="24">
        <f t="shared" si="8"/>
        <v>0</v>
      </c>
      <c r="N55" s="24">
        <f t="shared" si="8"/>
        <v>0</v>
      </c>
      <c r="O55" s="10"/>
    </row>
    <row r="56" spans="2:15" s="1" customFormat="1" ht="50.1" customHeight="1" x14ac:dyDescent="0.25">
      <c r="B56" s="40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</row>
    <row r="57" spans="2:15" s="1" customFormat="1" ht="50.1" customHeight="1" x14ac:dyDescent="0.25">
      <c r="B57" s="34" t="s">
        <v>36</v>
      </c>
      <c r="C57" s="11">
        <v>250</v>
      </c>
      <c r="D57" s="12"/>
      <c r="E57" s="13"/>
      <c r="F57" s="12"/>
      <c r="G57" s="13"/>
      <c r="H57" s="12"/>
      <c r="I57" s="13"/>
      <c r="J57" s="12"/>
      <c r="K57" s="13"/>
      <c r="L57" s="12"/>
      <c r="M57" s="13"/>
      <c r="N57" s="12"/>
      <c r="O57" s="14"/>
    </row>
    <row r="58" spans="2:15" s="1" customFormat="1" ht="50.1" customHeight="1" x14ac:dyDescent="0.25">
      <c r="B58" s="34" t="s">
        <v>62</v>
      </c>
      <c r="C58" s="11">
        <v>100</v>
      </c>
      <c r="D58" s="12"/>
      <c r="E58" s="13"/>
      <c r="F58" s="12"/>
      <c r="G58" s="13"/>
      <c r="H58" s="12"/>
      <c r="I58" s="13"/>
      <c r="J58" s="12"/>
      <c r="K58" s="13"/>
      <c r="L58" s="12"/>
      <c r="M58" s="13"/>
      <c r="N58" s="12"/>
      <c r="O58" s="14"/>
    </row>
    <row r="59" spans="2:15" s="1" customFormat="1" ht="50.1" customHeight="1" x14ac:dyDescent="0.25">
      <c r="B59" s="34" t="s">
        <v>63</v>
      </c>
      <c r="C59" s="11">
        <v>100</v>
      </c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  <c r="O59" s="14"/>
    </row>
    <row r="60" spans="2:15" s="1" customFormat="1" ht="50.1" customHeight="1" x14ac:dyDescent="0.25">
      <c r="B60" s="34" t="s">
        <v>37</v>
      </c>
      <c r="C60" s="11"/>
      <c r="D60" s="12"/>
      <c r="E60" s="13"/>
      <c r="F60" s="12"/>
      <c r="G60" s="13"/>
      <c r="H60" s="12"/>
      <c r="I60" s="13"/>
      <c r="J60" s="12"/>
      <c r="K60" s="13"/>
      <c r="L60" s="12"/>
      <c r="M60" s="13"/>
      <c r="N60" s="12"/>
      <c r="O60" s="14"/>
    </row>
    <row r="61" spans="2:15" s="1" customFormat="1" ht="50.1" customHeight="1" x14ac:dyDescent="0.25">
      <c r="B61" s="34" t="s">
        <v>38</v>
      </c>
      <c r="C61" s="11"/>
      <c r="D61" s="12"/>
      <c r="E61" s="13"/>
      <c r="F61" s="12"/>
      <c r="G61" s="13"/>
      <c r="H61" s="12"/>
      <c r="I61" s="13"/>
      <c r="J61" s="12"/>
      <c r="K61" s="13"/>
      <c r="L61" s="12"/>
      <c r="M61" s="13"/>
      <c r="N61" s="12"/>
      <c r="O61" s="14"/>
    </row>
    <row r="62" spans="2:15" s="1" customFormat="1" ht="50.1" customHeight="1" x14ac:dyDescent="0.25">
      <c r="B62" s="34" t="s">
        <v>39</v>
      </c>
      <c r="C62" s="11">
        <v>100</v>
      </c>
      <c r="D62" s="12"/>
      <c r="E62" s="13"/>
      <c r="F62" s="12"/>
      <c r="G62" s="13"/>
      <c r="H62" s="12"/>
      <c r="I62" s="13"/>
      <c r="J62" s="12"/>
      <c r="K62" s="13"/>
      <c r="L62" s="12"/>
      <c r="M62" s="13"/>
      <c r="N62" s="12"/>
      <c r="O62" s="14"/>
    </row>
    <row r="63" spans="2:15" s="1" customFormat="1" ht="50.1" customHeight="1" x14ac:dyDescent="0.25">
      <c r="B63" s="34" t="s">
        <v>40</v>
      </c>
      <c r="C63" s="11">
        <v>101</v>
      </c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O63" s="14"/>
    </row>
    <row r="64" spans="2:15" s="8" customFormat="1" ht="50.1" customHeight="1" x14ac:dyDescent="0.25">
      <c r="B64" s="9"/>
      <c r="C64" s="25">
        <f>SUM(C57:C63)</f>
        <v>651</v>
      </c>
      <c r="D64" s="25">
        <f t="shared" ref="D64:N64" si="9">SUM(D57:D63)</f>
        <v>0</v>
      </c>
      <c r="E64" s="25">
        <f t="shared" si="9"/>
        <v>0</v>
      </c>
      <c r="F64" s="25">
        <f t="shared" si="9"/>
        <v>0</v>
      </c>
      <c r="G64" s="25">
        <f t="shared" si="9"/>
        <v>0</v>
      </c>
      <c r="H64" s="25">
        <f t="shared" si="9"/>
        <v>0</v>
      </c>
      <c r="I64" s="25">
        <f t="shared" si="9"/>
        <v>0</v>
      </c>
      <c r="J64" s="25">
        <f t="shared" si="9"/>
        <v>0</v>
      </c>
      <c r="K64" s="25">
        <f t="shared" si="9"/>
        <v>0</v>
      </c>
      <c r="L64" s="25">
        <f t="shared" si="9"/>
        <v>0</v>
      </c>
      <c r="M64" s="25">
        <f t="shared" si="9"/>
        <v>0</v>
      </c>
      <c r="N64" s="25">
        <f t="shared" si="9"/>
        <v>0</v>
      </c>
      <c r="O64" s="10"/>
    </row>
    <row r="65" spans="2:15" s="1" customFormat="1" ht="50.1" customHeight="1" x14ac:dyDescent="0.25">
      <c r="B65" s="43" t="s">
        <v>41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</row>
    <row r="66" spans="2:15" s="1" customFormat="1" ht="50.1" customHeight="1" x14ac:dyDescent="0.25">
      <c r="B66" s="34" t="s">
        <v>42</v>
      </c>
      <c r="C66" s="26">
        <v>250</v>
      </c>
      <c r="D66" s="27"/>
      <c r="E66" s="28"/>
      <c r="F66" s="27"/>
      <c r="G66" s="28"/>
      <c r="H66" s="27"/>
      <c r="I66" s="28"/>
      <c r="J66" s="27"/>
      <c r="K66" s="28"/>
      <c r="L66" s="27"/>
      <c r="M66" s="28"/>
      <c r="N66" s="27"/>
      <c r="O66" s="14"/>
    </row>
    <row r="67" spans="2:15" s="1" customFormat="1" ht="50.1" customHeight="1" x14ac:dyDescent="0.25">
      <c r="B67" s="34" t="s">
        <v>43</v>
      </c>
      <c r="C67" s="11">
        <v>100</v>
      </c>
      <c r="D67" s="12"/>
      <c r="E67" s="13"/>
      <c r="F67" s="12"/>
      <c r="G67" s="13"/>
      <c r="H67" s="12"/>
      <c r="I67" s="13"/>
      <c r="J67" s="12"/>
      <c r="K67" s="13"/>
      <c r="L67" s="12"/>
      <c r="M67" s="13"/>
      <c r="N67" s="12"/>
      <c r="O67" s="14"/>
    </row>
    <row r="68" spans="2:15" s="1" customFormat="1" ht="50.1" customHeight="1" x14ac:dyDescent="0.25">
      <c r="B68" s="34" t="s">
        <v>44</v>
      </c>
      <c r="C68" s="11">
        <v>100</v>
      </c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O68" s="14"/>
    </row>
    <row r="69" spans="2:15" s="8" customFormat="1" ht="50.1" customHeight="1" x14ac:dyDescent="0.25">
      <c r="B69" s="9"/>
      <c r="C69" s="25">
        <f>SUM(C66:C68)</f>
        <v>450</v>
      </c>
      <c r="O69" s="10"/>
    </row>
    <row r="70" spans="2:15" s="1" customFormat="1" ht="50.1" customHeight="1" x14ac:dyDescent="0.25">
      <c r="B70" s="43" t="s">
        <v>45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</row>
    <row r="71" spans="2:15" s="1" customFormat="1" ht="50.1" customHeight="1" x14ac:dyDescent="0.25">
      <c r="B71" s="34" t="s">
        <v>46</v>
      </c>
      <c r="C71" s="26">
        <v>65</v>
      </c>
      <c r="D71" s="27"/>
      <c r="E71" s="28"/>
      <c r="F71" s="27"/>
      <c r="G71" s="28"/>
      <c r="H71" s="27"/>
      <c r="I71" s="28"/>
      <c r="J71" s="27"/>
      <c r="K71" s="28"/>
      <c r="L71" s="27"/>
      <c r="M71" s="28"/>
      <c r="N71" s="27"/>
      <c r="O71" s="14"/>
    </row>
    <row r="72" spans="2:15" s="1" customFormat="1" ht="50.1" customHeight="1" x14ac:dyDescent="0.25">
      <c r="B72" s="34" t="s">
        <v>64</v>
      </c>
      <c r="C72" s="11">
        <v>20</v>
      </c>
      <c r="D72" s="12"/>
      <c r="E72" s="13"/>
      <c r="F72" s="12"/>
      <c r="G72" s="13"/>
      <c r="H72" s="12"/>
      <c r="I72" s="13"/>
      <c r="J72" s="12"/>
      <c r="K72" s="13"/>
      <c r="L72" s="12"/>
      <c r="M72" s="13"/>
      <c r="N72" s="12"/>
      <c r="O72" s="14"/>
    </row>
    <row r="73" spans="2:15" s="1" customFormat="1" ht="50.1" customHeight="1" x14ac:dyDescent="0.25">
      <c r="B73" s="34" t="s">
        <v>65</v>
      </c>
      <c r="C73" s="11"/>
      <c r="D73" s="12"/>
      <c r="E73" s="13"/>
      <c r="F73" s="12"/>
      <c r="G73" s="13"/>
      <c r="H73" s="12"/>
      <c r="I73" s="13"/>
      <c r="J73" s="12"/>
      <c r="K73" s="13"/>
      <c r="L73" s="12"/>
      <c r="M73" s="13"/>
      <c r="N73" s="12"/>
      <c r="O73" s="14"/>
    </row>
    <row r="74" spans="2:15" s="1" customFormat="1" ht="50.1" customHeight="1" x14ac:dyDescent="0.25">
      <c r="B74" s="34" t="s">
        <v>47</v>
      </c>
      <c r="C74" s="11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O74" s="14"/>
    </row>
    <row r="75" spans="2:15" s="1" customFormat="1" ht="50.1" customHeight="1" x14ac:dyDescent="0.25">
      <c r="B75" s="34" t="s">
        <v>48</v>
      </c>
      <c r="C75" s="11"/>
      <c r="D75" s="12"/>
      <c r="E75" s="13"/>
      <c r="F75" s="12"/>
      <c r="G75" s="13"/>
      <c r="H75" s="12"/>
      <c r="I75" s="13"/>
      <c r="J75" s="12"/>
      <c r="K75" s="13"/>
      <c r="L75" s="12"/>
      <c r="M75" s="13"/>
      <c r="N75" s="12"/>
      <c r="O75" s="14"/>
    </row>
    <row r="76" spans="2:15" s="1" customFormat="1" ht="50.1" customHeight="1" x14ac:dyDescent="0.25">
      <c r="B76" s="34" t="s">
        <v>49</v>
      </c>
      <c r="C76" s="11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O76" s="14"/>
    </row>
    <row r="77" spans="2:15" s="8" customFormat="1" ht="50.1" customHeight="1" x14ac:dyDescent="0.25">
      <c r="B77" s="9"/>
      <c r="C77" s="29">
        <f>SUM(C71:C76)</f>
        <v>85</v>
      </c>
      <c r="D77" s="29">
        <f t="shared" ref="D77:N77" si="10">SUM(D71:D76)</f>
        <v>0</v>
      </c>
      <c r="E77" s="29">
        <f t="shared" si="10"/>
        <v>0</v>
      </c>
      <c r="F77" s="29">
        <f t="shared" si="10"/>
        <v>0</v>
      </c>
      <c r="G77" s="29">
        <f t="shared" si="10"/>
        <v>0</v>
      </c>
      <c r="H77" s="29">
        <f t="shared" si="10"/>
        <v>0</v>
      </c>
      <c r="I77" s="29">
        <f t="shared" si="10"/>
        <v>0</v>
      </c>
      <c r="J77" s="29">
        <f t="shared" si="10"/>
        <v>0</v>
      </c>
      <c r="K77" s="29">
        <f t="shared" si="10"/>
        <v>0</v>
      </c>
      <c r="L77" s="29">
        <f t="shared" si="10"/>
        <v>0</v>
      </c>
      <c r="M77" s="29">
        <f t="shared" si="10"/>
        <v>0</v>
      </c>
      <c r="N77" s="29">
        <f t="shared" si="10"/>
        <v>0</v>
      </c>
      <c r="O77" s="10"/>
    </row>
    <row r="78" spans="2:15" s="1" customFormat="1" ht="50.1" customHeight="1" x14ac:dyDescent="0.25">
      <c r="B78" s="43" t="s">
        <v>50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</row>
    <row r="79" spans="2:15" s="1" customFormat="1" ht="50.1" customHeight="1" x14ac:dyDescent="0.25">
      <c r="B79" s="34" t="s">
        <v>51</v>
      </c>
      <c r="C79" s="30">
        <v>450</v>
      </c>
      <c r="D79" s="31"/>
      <c r="E79" s="32"/>
      <c r="F79" s="31"/>
      <c r="G79" s="32"/>
      <c r="H79" s="31"/>
      <c r="I79" s="32"/>
      <c r="J79" s="31"/>
      <c r="K79" s="32"/>
      <c r="L79" s="31"/>
      <c r="M79" s="32"/>
      <c r="N79" s="31"/>
      <c r="O79" s="14"/>
    </row>
    <row r="80" spans="2:15" s="1" customFormat="1" ht="50.1" customHeight="1" x14ac:dyDescent="0.25">
      <c r="B80" s="34" t="s">
        <v>59</v>
      </c>
      <c r="C80" s="18">
        <v>250</v>
      </c>
      <c r="D80" s="19"/>
      <c r="E80" s="7"/>
      <c r="F80" s="19"/>
      <c r="G80" s="7"/>
      <c r="H80" s="19"/>
      <c r="I80" s="7"/>
      <c r="J80" s="19"/>
      <c r="K80" s="7"/>
      <c r="L80" s="19"/>
      <c r="M80" s="7"/>
      <c r="N80" s="19"/>
      <c r="O80" s="14"/>
    </row>
    <row r="81" spans="2:15" s="1" customFormat="1" ht="50.1" customHeight="1" x14ac:dyDescent="0.25">
      <c r="B81" s="34" t="s">
        <v>52</v>
      </c>
      <c r="C81" s="18">
        <v>200</v>
      </c>
      <c r="D81" s="19"/>
      <c r="E81" s="7"/>
      <c r="F81" s="19"/>
      <c r="G81" s="7"/>
      <c r="H81" s="19"/>
      <c r="I81" s="7"/>
      <c r="J81" s="19"/>
      <c r="K81" s="7"/>
      <c r="L81" s="19"/>
      <c r="M81" s="7"/>
      <c r="N81" s="19"/>
      <c r="O81" s="14"/>
    </row>
    <row r="82" spans="2:15" s="1" customFormat="1" ht="50.1" customHeight="1" x14ac:dyDescent="0.25">
      <c r="B82" s="34" t="s">
        <v>53</v>
      </c>
      <c r="C82" s="18">
        <v>50</v>
      </c>
      <c r="D82" s="19"/>
      <c r="E82" s="7"/>
      <c r="F82" s="19"/>
      <c r="G82" s="7"/>
      <c r="H82" s="19"/>
      <c r="I82" s="7"/>
      <c r="J82" s="19"/>
      <c r="K82" s="7"/>
      <c r="L82" s="19"/>
      <c r="M82" s="7"/>
      <c r="N82" s="19"/>
      <c r="O82" s="14"/>
    </row>
    <row r="83" spans="2:15" s="1" customFormat="1" ht="50.1" customHeight="1" x14ac:dyDescent="0.25">
      <c r="B83" s="34" t="s">
        <v>54</v>
      </c>
      <c r="C83" s="18">
        <v>100</v>
      </c>
      <c r="D83" s="19"/>
      <c r="E83" s="7"/>
      <c r="F83" s="19"/>
      <c r="G83" s="7"/>
      <c r="H83" s="19"/>
      <c r="I83" s="7"/>
      <c r="J83" s="19"/>
      <c r="K83" s="7"/>
      <c r="L83" s="19"/>
      <c r="M83" s="7"/>
      <c r="N83" s="19"/>
      <c r="O83" s="14"/>
    </row>
    <row r="84" spans="2:15" s="1" customFormat="1" ht="50.1" customHeight="1" x14ac:dyDescent="0.25">
      <c r="B84" s="34" t="s">
        <v>66</v>
      </c>
      <c r="C84" s="18">
        <v>150</v>
      </c>
      <c r="D84" s="19"/>
      <c r="E84" s="7"/>
      <c r="F84" s="19"/>
      <c r="G84" s="7"/>
      <c r="H84" s="19"/>
      <c r="I84" s="7"/>
      <c r="J84" s="19"/>
      <c r="K84" s="7"/>
      <c r="L84" s="19"/>
      <c r="M84" s="7"/>
      <c r="N84" s="19"/>
      <c r="O84" s="14"/>
    </row>
    <row r="85" spans="2:15" s="8" customFormat="1" ht="50.1" customHeight="1" x14ac:dyDescent="0.25">
      <c r="B85" s="34"/>
      <c r="C85" s="29">
        <f>SUM(C79:C84)</f>
        <v>1200</v>
      </c>
      <c r="D85" s="29">
        <f t="shared" ref="D85:N85" si="11">SUM(D79:D84)</f>
        <v>0</v>
      </c>
      <c r="E85" s="29">
        <f t="shared" si="11"/>
        <v>0</v>
      </c>
      <c r="F85" s="29">
        <f t="shared" si="11"/>
        <v>0</v>
      </c>
      <c r="G85" s="29">
        <f t="shared" si="11"/>
        <v>0</v>
      </c>
      <c r="H85" s="29">
        <f t="shared" si="11"/>
        <v>0</v>
      </c>
      <c r="I85" s="29">
        <f t="shared" si="11"/>
        <v>0</v>
      </c>
      <c r="J85" s="29">
        <f t="shared" si="11"/>
        <v>0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10"/>
    </row>
    <row r="86" spans="2:15" s="8" customFormat="1" ht="24.95" customHeight="1" x14ac:dyDescent="0.25">
      <c r="B86" s="34"/>
      <c r="O86" s="10"/>
    </row>
    <row r="87" spans="2:15" s="1" customFormat="1" ht="50.1" customHeight="1" x14ac:dyDescent="0.25">
      <c r="B87" s="35" t="s">
        <v>11</v>
      </c>
      <c r="C87" s="3">
        <f>C85+C77+C69+C64+C55+C46</f>
        <v>5359</v>
      </c>
      <c r="D87" s="3">
        <f>D85+D77+D69+D64+D55+D46</f>
        <v>0</v>
      </c>
      <c r="E87" s="3">
        <f>E85+E77+E69+E64+E55+E46</f>
        <v>0</v>
      </c>
      <c r="F87" s="3">
        <f>F85+F77+F69+F64+F55+F46</f>
        <v>0</v>
      </c>
      <c r="G87" s="3">
        <f>G85+G77+G69+G64+G55+G46</f>
        <v>0</v>
      </c>
      <c r="H87" s="3">
        <f>H85+H77+H69+H64+H55+H46</f>
        <v>0</v>
      </c>
      <c r="I87" s="3">
        <f>I85+I77+I69+I64+I55+I46</f>
        <v>0</v>
      </c>
      <c r="J87" s="3">
        <f>J85+J77+J69+J64+J55+J46</f>
        <v>0</v>
      </c>
      <c r="K87" s="3">
        <f>K85+K77+K69+K64+K55+K46</f>
        <v>0</v>
      </c>
      <c r="L87" s="3">
        <f>L85+L77+L69+L64+L55+L46</f>
        <v>0</v>
      </c>
      <c r="M87" s="3">
        <f>M85+M77+M69+M64+M55+M46</f>
        <v>0</v>
      </c>
      <c r="N87" s="3">
        <f>N85+N77+N69+N64+N55+N46</f>
        <v>0</v>
      </c>
      <c r="O87" s="4"/>
    </row>
    <row r="88" spans="2:15" ht="39.950000000000003" customHeight="1" x14ac:dyDescent="0.3"/>
    <row r="89" spans="2:15" ht="39.950000000000003" customHeight="1" x14ac:dyDescent="0.3"/>
    <row r="90" spans="2:15" ht="39.950000000000003" customHeight="1" x14ac:dyDescent="0.3"/>
    <row r="91" spans="2:15" ht="39.950000000000003" customHeight="1" x14ac:dyDescent="0.3"/>
    <row r="92" spans="2:15" ht="39.950000000000003" customHeight="1" x14ac:dyDescent="0.3"/>
    <row r="93" spans="2:15" ht="39.950000000000003" customHeight="1" x14ac:dyDescent="0.3"/>
    <row r="94" spans="2:15" ht="39.950000000000003" customHeight="1" x14ac:dyDescent="0.3"/>
    <row r="95" spans="2:15" ht="39.950000000000003" customHeight="1" x14ac:dyDescent="0.3"/>
    <row r="96" spans="2:15" ht="39.950000000000003" customHeight="1" x14ac:dyDescent="0.3"/>
    <row r="97" ht="39.950000000000003" customHeight="1" x14ac:dyDescent="0.3"/>
    <row r="98" ht="39.950000000000003" customHeight="1" x14ac:dyDescent="0.3"/>
    <row r="99" ht="39.950000000000003" customHeight="1" x14ac:dyDescent="0.3"/>
    <row r="100" ht="39.950000000000003" customHeight="1" x14ac:dyDescent="0.3"/>
    <row r="101" ht="39.950000000000003" customHeight="1" x14ac:dyDescent="0.3"/>
    <row r="102" ht="39.950000000000003" customHeight="1" x14ac:dyDescent="0.3"/>
    <row r="103" ht="39.950000000000003" customHeight="1" x14ac:dyDescent="0.3"/>
    <row r="104" ht="39.950000000000003" customHeight="1" x14ac:dyDescent="0.3"/>
    <row r="105" ht="39.950000000000003" customHeight="1" x14ac:dyDescent="0.3"/>
    <row r="106" ht="39.950000000000003" customHeight="1" x14ac:dyDescent="0.3"/>
    <row r="107" ht="39.950000000000003" customHeight="1" x14ac:dyDescent="0.3"/>
    <row r="108" ht="39.950000000000003" customHeight="1" x14ac:dyDescent="0.3"/>
    <row r="109" ht="39.950000000000003" customHeight="1" x14ac:dyDescent="0.3"/>
    <row r="110" ht="39.950000000000003" customHeight="1" x14ac:dyDescent="0.3"/>
    <row r="111" ht="39.950000000000003" customHeight="1" x14ac:dyDescent="0.3"/>
    <row r="112" ht="39.950000000000003" customHeight="1" x14ac:dyDescent="0.3"/>
    <row r="113" ht="39.950000000000003" customHeight="1" x14ac:dyDescent="0.3"/>
    <row r="114" ht="39.950000000000003" customHeight="1" x14ac:dyDescent="0.3"/>
    <row r="115" ht="39.950000000000003" customHeight="1" x14ac:dyDescent="0.3"/>
    <row r="116" ht="39.950000000000003" customHeight="1" x14ac:dyDescent="0.3"/>
    <row r="117" ht="39.950000000000003" customHeight="1" x14ac:dyDescent="0.3"/>
    <row r="118" ht="39.950000000000003" customHeight="1" x14ac:dyDescent="0.3"/>
    <row r="119" ht="39.950000000000003" customHeight="1" x14ac:dyDescent="0.3"/>
    <row r="120" ht="39.950000000000003" customHeight="1" x14ac:dyDescent="0.3"/>
    <row r="121" ht="39.950000000000003" customHeight="1" x14ac:dyDescent="0.3"/>
    <row r="122" ht="39.950000000000003" customHeight="1" x14ac:dyDescent="0.3"/>
    <row r="123" ht="39.950000000000003" customHeight="1" x14ac:dyDescent="0.3"/>
    <row r="124" ht="39.950000000000003" customHeight="1" x14ac:dyDescent="0.3"/>
    <row r="125" ht="39.950000000000003" customHeight="1" x14ac:dyDescent="0.3"/>
    <row r="126" ht="39.950000000000003" customHeight="1" x14ac:dyDescent="0.3"/>
    <row r="127" ht="39.950000000000003" customHeight="1" x14ac:dyDescent="0.3"/>
    <row r="128" ht="39.950000000000003" customHeight="1" x14ac:dyDescent="0.3"/>
    <row r="129" ht="39.950000000000003" customHeight="1" x14ac:dyDescent="0.3"/>
    <row r="130" ht="39.950000000000003" customHeight="1" x14ac:dyDescent="0.3"/>
    <row r="131" ht="39.950000000000003" customHeight="1" x14ac:dyDescent="0.3"/>
    <row r="132" ht="39.950000000000003" customHeight="1" x14ac:dyDescent="0.3"/>
    <row r="133" ht="39.950000000000003" customHeight="1" x14ac:dyDescent="0.3"/>
    <row r="134" ht="39.950000000000003" customHeight="1" x14ac:dyDescent="0.3"/>
    <row r="135" ht="39.950000000000003" customHeight="1" x14ac:dyDescent="0.3"/>
    <row r="136" ht="39.950000000000003" customHeight="1" x14ac:dyDescent="0.3"/>
    <row r="137" ht="39.950000000000003" customHeight="1" x14ac:dyDescent="0.3"/>
    <row r="138" ht="39.950000000000003" customHeight="1" x14ac:dyDescent="0.3"/>
    <row r="139" ht="39.950000000000003" customHeight="1" x14ac:dyDescent="0.3"/>
    <row r="140" ht="39.950000000000003" customHeight="1" x14ac:dyDescent="0.3"/>
    <row r="141" ht="39.950000000000003" customHeight="1" x14ac:dyDescent="0.3"/>
    <row r="142" ht="39.950000000000003" customHeight="1" x14ac:dyDescent="0.3"/>
    <row r="143" ht="39.950000000000003" customHeight="1" x14ac:dyDescent="0.3"/>
    <row r="144" ht="39.950000000000003" customHeight="1" x14ac:dyDescent="0.3"/>
    <row r="145" ht="39.950000000000003" customHeight="1" x14ac:dyDescent="0.3"/>
    <row r="146" ht="39.950000000000003" customHeight="1" x14ac:dyDescent="0.3"/>
    <row r="147" ht="39.950000000000003" customHeight="1" x14ac:dyDescent="0.3"/>
    <row r="148" ht="39.950000000000003" customHeight="1" x14ac:dyDescent="0.3"/>
    <row r="149" ht="39.950000000000003" customHeight="1" x14ac:dyDescent="0.3"/>
    <row r="150" ht="39.950000000000003" customHeight="1" x14ac:dyDescent="0.3"/>
    <row r="151" ht="39.950000000000003" customHeight="1" x14ac:dyDescent="0.3"/>
    <row r="152" ht="39.950000000000003" customHeight="1" x14ac:dyDescent="0.3"/>
    <row r="153" ht="39.950000000000003" customHeight="1" x14ac:dyDescent="0.3"/>
    <row r="154" ht="39.950000000000003" customHeight="1" x14ac:dyDescent="0.3"/>
    <row r="155" ht="39.950000000000003" customHeight="1" x14ac:dyDescent="0.3"/>
    <row r="156" ht="39.950000000000003" customHeight="1" x14ac:dyDescent="0.3"/>
    <row r="157" ht="39.950000000000003" customHeight="1" x14ac:dyDescent="0.3"/>
    <row r="158" ht="39.950000000000003" customHeight="1" x14ac:dyDescent="0.3"/>
    <row r="159" ht="39.950000000000003" customHeight="1" x14ac:dyDescent="0.3"/>
    <row r="160" ht="39.950000000000003" customHeight="1" x14ac:dyDescent="0.3"/>
    <row r="161" ht="39.950000000000003" customHeight="1" x14ac:dyDescent="0.3"/>
    <row r="162" ht="39.950000000000003" customHeight="1" x14ac:dyDescent="0.3"/>
    <row r="163" ht="39.950000000000003" customHeight="1" x14ac:dyDescent="0.3"/>
    <row r="164" ht="39.950000000000003" customHeight="1" x14ac:dyDescent="0.3"/>
    <row r="165" ht="39.950000000000003" customHeight="1" x14ac:dyDescent="0.3"/>
    <row r="166" ht="39.950000000000003" customHeight="1" x14ac:dyDescent="0.3"/>
    <row r="167" ht="39.950000000000003" customHeight="1" x14ac:dyDescent="0.3"/>
    <row r="168" ht="39.950000000000003" customHeight="1" x14ac:dyDescent="0.3"/>
    <row r="169" ht="39.950000000000003" customHeight="1" x14ac:dyDescent="0.3"/>
    <row r="170" ht="39.950000000000003" customHeight="1" x14ac:dyDescent="0.3"/>
    <row r="171" ht="39.950000000000003" customHeight="1" x14ac:dyDescent="0.3"/>
    <row r="172" ht="39.950000000000003" customHeight="1" x14ac:dyDescent="0.3"/>
    <row r="173" ht="39.950000000000003" customHeight="1" x14ac:dyDescent="0.3"/>
    <row r="174" ht="39.950000000000003" customHeight="1" x14ac:dyDescent="0.3"/>
    <row r="175" ht="39.950000000000003" customHeight="1" x14ac:dyDescent="0.3"/>
    <row r="176" ht="39.950000000000003" customHeight="1" x14ac:dyDescent="0.3"/>
    <row r="177" ht="39.950000000000003" customHeight="1" x14ac:dyDescent="0.3"/>
    <row r="178" ht="39.950000000000003" customHeight="1" x14ac:dyDescent="0.3"/>
    <row r="179" ht="39.950000000000003" customHeight="1" x14ac:dyDescent="0.3"/>
    <row r="180" ht="39.950000000000003" customHeight="1" x14ac:dyDescent="0.3"/>
    <row r="181" ht="39.950000000000003" customHeight="1" x14ac:dyDescent="0.3"/>
    <row r="182" ht="39.950000000000003" customHeight="1" x14ac:dyDescent="0.3"/>
    <row r="183" ht="39.950000000000003" customHeight="1" x14ac:dyDescent="0.3"/>
    <row r="184" ht="39.950000000000003" customHeight="1" x14ac:dyDescent="0.3"/>
    <row r="185" ht="39.950000000000003" customHeight="1" x14ac:dyDescent="0.3"/>
    <row r="186" ht="39.950000000000003" customHeight="1" x14ac:dyDescent="0.3"/>
    <row r="187" ht="39.950000000000003" customHeight="1" x14ac:dyDescent="0.3"/>
    <row r="188" ht="39.950000000000003" customHeight="1" x14ac:dyDescent="0.3"/>
    <row r="189" ht="39.950000000000003" customHeight="1" x14ac:dyDescent="0.3"/>
    <row r="190" ht="39.950000000000003" customHeight="1" x14ac:dyDescent="0.3"/>
    <row r="191" ht="39.950000000000003" customHeight="1" x14ac:dyDescent="0.3"/>
    <row r="192" ht="39.950000000000003" customHeight="1" x14ac:dyDescent="0.3"/>
    <row r="193" ht="39.950000000000003" customHeight="1" x14ac:dyDescent="0.3"/>
    <row r="194" ht="39.950000000000003" customHeight="1" x14ac:dyDescent="0.3"/>
    <row r="195" ht="39.950000000000003" customHeight="1" x14ac:dyDescent="0.3"/>
    <row r="196" ht="39.950000000000003" customHeight="1" x14ac:dyDescent="0.3"/>
    <row r="197" ht="39.950000000000003" customHeight="1" x14ac:dyDescent="0.3"/>
    <row r="198" ht="39.950000000000003" customHeight="1" x14ac:dyDescent="0.3"/>
    <row r="199" ht="39.950000000000003" customHeight="1" x14ac:dyDescent="0.3"/>
    <row r="200" ht="39.950000000000003" customHeight="1" x14ac:dyDescent="0.3"/>
    <row r="201" ht="39.950000000000003" customHeight="1" x14ac:dyDescent="0.3"/>
    <row r="202" ht="39.950000000000003" customHeight="1" x14ac:dyDescent="0.3"/>
    <row r="203" ht="39.950000000000003" customHeight="1" x14ac:dyDescent="0.3"/>
    <row r="204" ht="24.95" customHeight="1" x14ac:dyDescent="0.3"/>
    <row r="205" ht="24.95" customHeight="1" x14ac:dyDescent="0.3"/>
    <row r="206" ht="24.95" customHeight="1" x14ac:dyDescent="0.3"/>
    <row r="207" ht="24.95" customHeight="1" x14ac:dyDescent="0.3"/>
    <row r="208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ht="24.95" customHeight="1" x14ac:dyDescent="0.3"/>
    <row r="258" ht="24.95" customHeight="1" x14ac:dyDescent="0.3"/>
    <row r="259" ht="24.95" customHeight="1" x14ac:dyDescent="0.3"/>
    <row r="260" ht="24.95" customHeight="1" x14ac:dyDescent="0.3"/>
    <row r="261" ht="24.95" customHeight="1" x14ac:dyDescent="0.3"/>
    <row r="262" ht="24.95" customHeight="1" x14ac:dyDescent="0.3"/>
    <row r="263" ht="24.95" customHeight="1" x14ac:dyDescent="0.3"/>
    <row r="264" ht="24.95" customHeight="1" x14ac:dyDescent="0.3"/>
    <row r="265" ht="24.95" customHeight="1" x14ac:dyDescent="0.3"/>
    <row r="266" ht="24.95" customHeight="1" x14ac:dyDescent="0.3"/>
    <row r="267" ht="24.95" customHeight="1" x14ac:dyDescent="0.3"/>
    <row r="268" ht="24.95" customHeight="1" x14ac:dyDescent="0.3"/>
    <row r="269" ht="24.95" customHeight="1" x14ac:dyDescent="0.3"/>
    <row r="270" ht="24.95" customHeight="1" x14ac:dyDescent="0.3"/>
    <row r="271" ht="24.95" customHeight="1" x14ac:dyDescent="0.3"/>
    <row r="272" ht="24.95" customHeight="1" x14ac:dyDescent="0.3"/>
    <row r="273" ht="24.95" customHeight="1" x14ac:dyDescent="0.3"/>
    <row r="274" ht="24.95" customHeight="1" x14ac:dyDescent="0.3"/>
    <row r="275" ht="24.95" customHeight="1" x14ac:dyDescent="0.3"/>
    <row r="276" ht="24.95" customHeight="1" x14ac:dyDescent="0.3"/>
    <row r="277" ht="24.95" customHeight="1" x14ac:dyDescent="0.3"/>
    <row r="278" ht="24.95" customHeight="1" x14ac:dyDescent="0.3"/>
    <row r="279" ht="24.95" customHeight="1" x14ac:dyDescent="0.3"/>
    <row r="280" ht="24.95" customHeight="1" x14ac:dyDescent="0.3"/>
    <row r="281" ht="24.95" customHeight="1" x14ac:dyDescent="0.3"/>
    <row r="282" ht="24.95" customHeight="1" x14ac:dyDescent="0.3"/>
    <row r="283" ht="24.95" customHeight="1" x14ac:dyDescent="0.3"/>
    <row r="284" ht="24.95" customHeight="1" x14ac:dyDescent="0.3"/>
    <row r="285" ht="24.95" customHeight="1" x14ac:dyDescent="0.3"/>
    <row r="286" ht="24.95" customHeight="1" x14ac:dyDescent="0.3"/>
    <row r="287" ht="24.95" customHeight="1" x14ac:dyDescent="0.3"/>
    <row r="288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ht="24.95" customHeight="1" x14ac:dyDescent="0.3"/>
    <row r="354" ht="24.95" customHeight="1" x14ac:dyDescent="0.3"/>
    <row r="355" ht="24.95" customHeight="1" x14ac:dyDescent="0.3"/>
    <row r="356" ht="24.95" customHeight="1" x14ac:dyDescent="0.3"/>
    <row r="357" ht="24.95" customHeight="1" x14ac:dyDescent="0.3"/>
    <row r="358" ht="24.95" customHeight="1" x14ac:dyDescent="0.3"/>
    <row r="359" ht="24.95" customHeight="1" x14ac:dyDescent="0.3"/>
    <row r="360" ht="24.95" customHeight="1" x14ac:dyDescent="0.3"/>
    <row r="361" ht="24.95" customHeight="1" x14ac:dyDescent="0.3"/>
    <row r="362" ht="24.95" customHeight="1" x14ac:dyDescent="0.3"/>
    <row r="363" ht="24.95" customHeight="1" x14ac:dyDescent="0.3"/>
    <row r="364" ht="24.95" customHeight="1" x14ac:dyDescent="0.3"/>
    <row r="365" ht="24.95" customHeight="1" x14ac:dyDescent="0.3"/>
    <row r="366" ht="24.95" customHeight="1" x14ac:dyDescent="0.3"/>
    <row r="367" ht="24.95" customHeight="1" x14ac:dyDescent="0.3"/>
    <row r="368" ht="24.95" customHeight="1" x14ac:dyDescent="0.3"/>
    <row r="369" ht="24.95" customHeight="1" x14ac:dyDescent="0.3"/>
    <row r="370" ht="24.95" customHeight="1" x14ac:dyDescent="0.3"/>
    <row r="371" ht="24.95" customHeight="1" x14ac:dyDescent="0.3"/>
    <row r="372" ht="24.95" customHeight="1" x14ac:dyDescent="0.3"/>
    <row r="373" ht="24.95" customHeight="1" x14ac:dyDescent="0.3"/>
    <row r="374" ht="24.95" customHeight="1" x14ac:dyDescent="0.3"/>
    <row r="375" ht="24.95" customHeight="1" x14ac:dyDescent="0.3"/>
    <row r="376" ht="24.95" customHeight="1" x14ac:dyDescent="0.3"/>
    <row r="377" ht="24.95" customHeight="1" x14ac:dyDescent="0.3"/>
    <row r="378" ht="24.95" customHeight="1" x14ac:dyDescent="0.3"/>
    <row r="379" ht="24.95" customHeight="1" x14ac:dyDescent="0.3"/>
    <row r="380" ht="24.95" customHeight="1" x14ac:dyDescent="0.3"/>
    <row r="381" ht="24.95" customHeight="1" x14ac:dyDescent="0.3"/>
    <row r="382" ht="24.95" customHeight="1" x14ac:dyDescent="0.3"/>
    <row r="383" ht="24.95" customHeight="1" x14ac:dyDescent="0.3"/>
    <row r="384" ht="24.95" customHeight="1" x14ac:dyDescent="0.3"/>
    <row r="385" ht="24.95" customHeight="1" x14ac:dyDescent="0.3"/>
    <row r="386" ht="24.95" customHeight="1" x14ac:dyDescent="0.3"/>
    <row r="387" ht="24.95" customHeight="1" x14ac:dyDescent="0.3"/>
    <row r="388" ht="24.95" customHeight="1" x14ac:dyDescent="0.3"/>
    <row r="389" ht="24.95" customHeight="1" x14ac:dyDescent="0.3"/>
    <row r="390" ht="24.95" customHeight="1" x14ac:dyDescent="0.3"/>
    <row r="391" ht="24.95" customHeight="1" x14ac:dyDescent="0.3"/>
    <row r="392" ht="24.95" customHeight="1" x14ac:dyDescent="0.3"/>
    <row r="393" ht="24.95" customHeight="1" x14ac:dyDescent="0.3"/>
    <row r="394" ht="24.95" customHeight="1" x14ac:dyDescent="0.3"/>
    <row r="395" ht="24.95" customHeight="1" x14ac:dyDescent="0.3"/>
    <row r="396" ht="24.95" customHeight="1" x14ac:dyDescent="0.3"/>
    <row r="397" ht="24.95" customHeight="1" x14ac:dyDescent="0.3"/>
    <row r="398" ht="24.95" customHeight="1" x14ac:dyDescent="0.3"/>
    <row r="399" ht="24.95" customHeight="1" x14ac:dyDescent="0.3"/>
    <row r="400" ht="24.95" customHeight="1" x14ac:dyDescent="0.3"/>
    <row r="401" ht="24.95" customHeight="1" x14ac:dyDescent="0.3"/>
    <row r="402" ht="24.95" customHeight="1" x14ac:dyDescent="0.3"/>
    <row r="403" ht="24.95" customHeight="1" x14ac:dyDescent="0.3"/>
    <row r="404" ht="24.95" customHeight="1" x14ac:dyDescent="0.3"/>
    <row r="405" ht="24.95" customHeight="1" x14ac:dyDescent="0.3"/>
    <row r="406" ht="24.95" customHeight="1" x14ac:dyDescent="0.3"/>
    <row r="407" ht="24.95" customHeight="1" x14ac:dyDescent="0.3"/>
    <row r="408" ht="24.95" customHeight="1" x14ac:dyDescent="0.3"/>
    <row r="409" ht="24.95" customHeight="1" x14ac:dyDescent="0.3"/>
    <row r="410" ht="24.95" customHeight="1" x14ac:dyDescent="0.3"/>
    <row r="411" ht="24.95" customHeight="1" x14ac:dyDescent="0.3"/>
    <row r="412" ht="24.95" customHeight="1" x14ac:dyDescent="0.3"/>
    <row r="413" ht="24.95" customHeight="1" x14ac:dyDescent="0.3"/>
    <row r="414" ht="24.95" customHeight="1" x14ac:dyDescent="0.3"/>
    <row r="415" ht="24.95" customHeight="1" x14ac:dyDescent="0.3"/>
  </sheetData>
  <mergeCells count="9">
    <mergeCell ref="B56:O56"/>
    <mergeCell ref="B65:O65"/>
    <mergeCell ref="B70:O70"/>
    <mergeCell ref="B78:O78"/>
    <mergeCell ref="B1:O1"/>
    <mergeCell ref="B9:O9"/>
    <mergeCell ref="B21:O21"/>
    <mergeCell ref="B32:O32"/>
    <mergeCell ref="B48:O48"/>
  </mergeCells>
  <pageMargins left="0.3" right="0.3" top="0.3" bottom="0.3" header="0" footer="0"/>
  <pageSetup scale="34" fitToHeight="0" orientation="landscape" horizontalDpi="4294967292" verticalDpi="4294967292" r:id="rId1"/>
  <rowBreaks count="1" manualBreakCount="1">
    <brk id="35" max="14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Budget</vt:lpstr>
      <vt:lpstr>'Weekly Budget'!Print_Area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2022-10-11T16:04:53Z</cp:lastPrinted>
  <dcterms:created xsi:type="dcterms:W3CDTF">2015-09-23T17:44:53Z</dcterms:created>
  <dcterms:modified xsi:type="dcterms:W3CDTF">2022-10-11T16:05:04Z</dcterms:modified>
</cp:coreProperties>
</file>